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<sst xmlns="http://schemas.openxmlformats.org/spreadsheetml/2006/main" count="44" uniqueCount="33">
  <si>
    <t>福建省锅炉压力容器检验研究院金属试件类耗材采购计划表</t>
  </si>
  <si>
    <t>序号</t>
  </si>
  <si>
    <t>品目名称</t>
  </si>
  <si>
    <t>规格型号</t>
  </si>
  <si>
    <t>生产厂家
（投标人必填）</t>
  </si>
  <si>
    <t>技术指标</t>
  </si>
  <si>
    <t>数量</t>
  </si>
  <si>
    <r>
      <rPr>
        <sz val="11.5"/>
        <color theme="1"/>
        <rFont val="宋体"/>
        <charset val="134"/>
      </rPr>
      <t>预算单价</t>
    </r>
    <r>
      <rPr>
        <sz val="11.5"/>
        <color theme="1"/>
        <rFont val="Times New Roman"/>
        <charset val="134"/>
      </rPr>
      <t>(</t>
    </r>
    <r>
      <rPr>
        <sz val="11.5"/>
        <color theme="1"/>
        <rFont val="宋体"/>
        <charset val="134"/>
      </rPr>
      <t>元</t>
    </r>
    <r>
      <rPr>
        <sz val="11.5"/>
        <color theme="1"/>
        <rFont val="Times New Roman"/>
        <charset val="134"/>
      </rPr>
      <t>)</t>
    </r>
  </si>
  <si>
    <r>
      <rPr>
        <sz val="11.5"/>
        <color theme="1"/>
        <rFont val="宋体"/>
        <charset val="134"/>
      </rPr>
      <t>预算总价</t>
    </r>
    <r>
      <rPr>
        <sz val="11.5"/>
        <color theme="1"/>
        <rFont val="Times New Roman"/>
        <charset val="134"/>
      </rPr>
      <t>(</t>
    </r>
    <r>
      <rPr>
        <sz val="11.5"/>
        <color theme="1"/>
        <rFont val="宋体"/>
        <charset val="134"/>
      </rPr>
      <t>元</t>
    </r>
    <r>
      <rPr>
        <sz val="11.5"/>
        <color theme="1"/>
        <rFont val="Times New Roman"/>
        <charset val="134"/>
      </rPr>
      <t>)</t>
    </r>
  </si>
  <si>
    <t>金属试件</t>
  </si>
  <si>
    <t>300mm×125mm×12mm</t>
  </si>
  <si>
    <t>Q235B、坡口角度32°</t>
  </si>
  <si>
    <t>300mm×100mm×10mm</t>
  </si>
  <si>
    <t>Q235B、坡口角度90°</t>
  </si>
  <si>
    <t>300mm×75mm×10mm</t>
  </si>
  <si>
    <t>Q345R、坡口角度32°</t>
  </si>
  <si>
    <t>TP304L、坡口角度32°</t>
  </si>
  <si>
    <t>300mm×125mm×6mm</t>
  </si>
  <si>
    <t>φ51×100mm×5mm</t>
  </si>
  <si>
    <t>20、坡口角度38°</t>
  </si>
  <si>
    <t>Φ60×100mm×12mm</t>
  </si>
  <si>
    <t>Φ51×100mm×5mm</t>
  </si>
  <si>
    <t>15CrMo、坡口角度38°</t>
  </si>
  <si>
    <t>TP304L、坡口角度38°</t>
  </si>
  <si>
    <t>20、坡口角度90°</t>
  </si>
  <si>
    <t>TP304L、坡口角度90°</t>
  </si>
  <si>
    <t>606-T6、坡口角度32°</t>
  </si>
  <si>
    <t>6082、坡口角度38°</t>
  </si>
  <si>
    <t>150mm×150mm×12mm</t>
  </si>
  <si>
    <t>Q235B、坡口角度55°</t>
  </si>
  <si>
    <t>TP304L、坡口角度55°</t>
  </si>
  <si>
    <t>合计</t>
  </si>
  <si>
    <t>/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</si>
</sst>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.5"/>
      <color theme="1"/>
      <name val="宋体"/>
      <charset val="134"/>
    </font>
    <font>
      <sz val="10.5"/>
      <name val="宋体"/>
      <charset val="134"/>
    </font>
    <font>
      <sz val="11.5"/>
      <color theme="1"/>
      <name val="Times New Roman"/>
      <family val="1"/>
      <charset val="0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固定资产表格附件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L5" sqref="L5"/>
    </sheetView>
  </sheetViews>
  <sheetFormatPr defaultColWidth="8.72727272727273" defaultRowHeight="14" outlineLevelCol="7"/>
  <cols>
    <col min="1" max="1" width="6.36363636363636" style="1" customWidth="1"/>
    <col min="2" max="2" width="12" style="1" customWidth="1"/>
    <col min="3" max="3" width="18.9090909090909" style="1" customWidth="1"/>
    <col min="4" max="4" width="16.9090909090909" style="1" customWidth="1"/>
    <col min="5" max="5" width="19.0909090909091" style="1" customWidth="1"/>
    <col min="6" max="6" width="9.54545454545454" style="1" customWidth="1"/>
    <col min="7" max="7" width="11.3636363636364" style="1" customWidth="1"/>
    <col min="8" max="8" width="13.0909090909091" style="1" customWidth="1"/>
    <col min="9" max="16384" width="8.72727272727273" style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9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0" spans="1:8">
      <c r="A3" s="4">
        <v>1</v>
      </c>
      <c r="B3" s="5" t="s">
        <v>9</v>
      </c>
      <c r="C3" s="6" t="s">
        <v>10</v>
      </c>
      <c r="D3" s="7"/>
      <c r="E3" s="8" t="s">
        <v>11</v>
      </c>
      <c r="F3" s="8">
        <v>650</v>
      </c>
      <c r="G3" s="7">
        <f>H3/F3</f>
        <v>39.6</v>
      </c>
      <c r="H3" s="5">
        <v>25740</v>
      </c>
    </row>
    <row r="4" ht="30" spans="1:8">
      <c r="A4" s="9"/>
      <c r="B4" s="5"/>
      <c r="C4" s="6" t="s">
        <v>12</v>
      </c>
      <c r="D4" s="7"/>
      <c r="E4" s="8" t="s">
        <v>13</v>
      </c>
      <c r="F4" s="8">
        <v>650</v>
      </c>
      <c r="G4" s="7">
        <f t="shared" ref="G4:G18" si="0">H4/F4</f>
        <v>27.7</v>
      </c>
      <c r="H4" s="5">
        <v>18005</v>
      </c>
    </row>
    <row r="5" ht="30" spans="1:8">
      <c r="A5" s="9"/>
      <c r="B5" s="5"/>
      <c r="C5" s="6" t="s">
        <v>14</v>
      </c>
      <c r="D5" s="7"/>
      <c r="E5" s="8" t="s">
        <v>13</v>
      </c>
      <c r="F5" s="8">
        <v>400</v>
      </c>
      <c r="G5" s="7">
        <f t="shared" si="0"/>
        <v>22.4</v>
      </c>
      <c r="H5" s="5">
        <v>8960</v>
      </c>
    </row>
    <row r="6" ht="30" spans="1:8">
      <c r="A6" s="9"/>
      <c r="B6" s="5"/>
      <c r="C6" s="6" t="s">
        <v>10</v>
      </c>
      <c r="D6" s="7"/>
      <c r="E6" s="8" t="s">
        <v>15</v>
      </c>
      <c r="F6" s="8">
        <v>150</v>
      </c>
      <c r="G6" s="7">
        <f t="shared" si="0"/>
        <v>34.1</v>
      </c>
      <c r="H6" s="5">
        <v>5115</v>
      </c>
    </row>
    <row r="7" ht="30" spans="1:8">
      <c r="A7" s="9"/>
      <c r="B7" s="5"/>
      <c r="C7" s="6" t="s">
        <v>10</v>
      </c>
      <c r="D7" s="7"/>
      <c r="E7" s="8" t="s">
        <v>16</v>
      </c>
      <c r="F7" s="8">
        <v>150</v>
      </c>
      <c r="G7" s="7">
        <f t="shared" si="0"/>
        <v>119</v>
      </c>
      <c r="H7" s="5">
        <v>17850</v>
      </c>
    </row>
    <row r="8" ht="30" spans="1:8">
      <c r="A8" s="9"/>
      <c r="B8" s="5"/>
      <c r="C8" s="6" t="s">
        <v>17</v>
      </c>
      <c r="D8" s="7"/>
      <c r="E8" s="8" t="s">
        <v>16</v>
      </c>
      <c r="F8" s="8">
        <v>100</v>
      </c>
      <c r="G8" s="7">
        <f t="shared" si="0"/>
        <v>83.1</v>
      </c>
      <c r="H8" s="5">
        <v>8310</v>
      </c>
    </row>
    <row r="9" ht="32" customHeight="1" spans="1:8">
      <c r="A9" s="9"/>
      <c r="B9" s="5"/>
      <c r="C9" s="6" t="s">
        <v>18</v>
      </c>
      <c r="D9" s="7"/>
      <c r="E9" s="8" t="s">
        <v>19</v>
      </c>
      <c r="F9" s="8">
        <v>600</v>
      </c>
      <c r="G9" s="7">
        <f t="shared" si="0"/>
        <v>27.7</v>
      </c>
      <c r="H9" s="5">
        <v>16620</v>
      </c>
    </row>
    <row r="10" ht="32" customHeight="1" spans="1:8">
      <c r="A10" s="9"/>
      <c r="B10" s="5"/>
      <c r="C10" s="6" t="s">
        <v>20</v>
      </c>
      <c r="D10" s="7"/>
      <c r="E10" s="8" t="s">
        <v>19</v>
      </c>
      <c r="F10" s="8">
        <v>150</v>
      </c>
      <c r="G10" s="7">
        <f t="shared" si="0"/>
        <v>48.5</v>
      </c>
      <c r="H10" s="5">
        <v>7275</v>
      </c>
    </row>
    <row r="11" ht="28" spans="1:8">
      <c r="A11" s="9"/>
      <c r="B11" s="5"/>
      <c r="C11" s="6" t="s">
        <v>21</v>
      </c>
      <c r="D11" s="7"/>
      <c r="E11" s="8" t="s">
        <v>22</v>
      </c>
      <c r="F11" s="8">
        <v>250</v>
      </c>
      <c r="G11" s="7">
        <f t="shared" si="0"/>
        <v>25.3</v>
      </c>
      <c r="H11" s="5">
        <v>6325</v>
      </c>
    </row>
    <row r="12" ht="28" spans="1:8">
      <c r="A12" s="9"/>
      <c r="B12" s="5"/>
      <c r="C12" s="6" t="s">
        <v>21</v>
      </c>
      <c r="D12" s="7"/>
      <c r="E12" s="8" t="s">
        <v>23</v>
      </c>
      <c r="F12" s="8">
        <v>250</v>
      </c>
      <c r="G12" s="7">
        <f t="shared" si="0"/>
        <v>37.4</v>
      </c>
      <c r="H12" s="5">
        <v>9350</v>
      </c>
    </row>
    <row r="13" ht="15" spans="1:8">
      <c r="A13" s="9"/>
      <c r="B13" s="5"/>
      <c r="C13" s="6" t="s">
        <v>18</v>
      </c>
      <c r="D13" s="7"/>
      <c r="E13" s="8" t="s">
        <v>24</v>
      </c>
      <c r="F13" s="8">
        <v>200</v>
      </c>
      <c r="G13" s="7">
        <f t="shared" si="0"/>
        <v>21</v>
      </c>
      <c r="H13" s="5">
        <v>4200</v>
      </c>
    </row>
    <row r="14" ht="28" spans="1:8">
      <c r="A14" s="9"/>
      <c r="B14" s="5"/>
      <c r="C14" s="6" t="s">
        <v>21</v>
      </c>
      <c r="D14" s="7"/>
      <c r="E14" s="8" t="s">
        <v>25</v>
      </c>
      <c r="F14" s="8">
        <v>120</v>
      </c>
      <c r="G14" s="7">
        <f t="shared" si="0"/>
        <v>30.5</v>
      </c>
      <c r="H14" s="5">
        <v>3660</v>
      </c>
    </row>
    <row r="15" ht="30" spans="1:8">
      <c r="A15" s="9"/>
      <c r="B15" s="5"/>
      <c r="C15" s="6" t="s">
        <v>10</v>
      </c>
      <c r="D15" s="7"/>
      <c r="E15" s="8" t="s">
        <v>26</v>
      </c>
      <c r="F15" s="8">
        <v>100</v>
      </c>
      <c r="G15" s="7">
        <f t="shared" si="0"/>
        <v>45.6</v>
      </c>
      <c r="H15" s="5">
        <v>4560</v>
      </c>
    </row>
    <row r="16" ht="15" spans="1:8">
      <c r="A16" s="9"/>
      <c r="B16" s="5"/>
      <c r="C16" s="6" t="s">
        <v>21</v>
      </c>
      <c r="D16" s="7"/>
      <c r="E16" s="8" t="s">
        <v>27</v>
      </c>
      <c r="F16" s="8">
        <v>100</v>
      </c>
      <c r="G16" s="7">
        <f t="shared" si="0"/>
        <v>20.5</v>
      </c>
      <c r="H16" s="5">
        <v>2050</v>
      </c>
    </row>
    <row r="17" ht="30" spans="1:8">
      <c r="A17" s="9"/>
      <c r="B17" s="5"/>
      <c r="C17" s="6" t="s">
        <v>28</v>
      </c>
      <c r="D17" s="7"/>
      <c r="E17" s="8" t="s">
        <v>29</v>
      </c>
      <c r="F17" s="8">
        <v>200</v>
      </c>
      <c r="G17" s="7">
        <f t="shared" si="0"/>
        <v>19.8</v>
      </c>
      <c r="H17" s="5">
        <v>3960</v>
      </c>
    </row>
    <row r="18" ht="30" spans="1:8">
      <c r="A18" s="9"/>
      <c r="B18" s="5"/>
      <c r="C18" s="6" t="s">
        <v>28</v>
      </c>
      <c r="D18" s="7"/>
      <c r="E18" s="8" t="s">
        <v>30</v>
      </c>
      <c r="F18" s="8">
        <v>120</v>
      </c>
      <c r="G18" s="7">
        <f t="shared" si="0"/>
        <v>73.6</v>
      </c>
      <c r="H18" s="5">
        <v>8832</v>
      </c>
    </row>
    <row r="19" spans="1:8">
      <c r="A19" s="10"/>
      <c r="B19" s="5"/>
      <c r="C19" s="7" t="s">
        <v>31</v>
      </c>
      <c r="D19" s="7"/>
      <c r="E19" s="7"/>
      <c r="F19" s="7">
        <f>SUM(F3:F18)</f>
        <v>4190</v>
      </c>
      <c r="G19" s="7" t="s">
        <v>32</v>
      </c>
      <c r="H19" s="7">
        <f>SUM(H3:H18)</f>
        <v>150812</v>
      </c>
    </row>
  </sheetData>
  <mergeCells count="4">
    <mergeCell ref="A1:H1"/>
    <mergeCell ref="C19:E19"/>
    <mergeCell ref="A3:A19"/>
    <mergeCell ref="B3:B19"/>
  </mergeCells>
  <pageMargins left="0.751388888888889" right="0.751388888888889" top="1" bottom="1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程宇</dc:creator>
  <cp:lastModifiedBy>WPS_1559726782</cp:lastModifiedBy>
  <dcterms:created xsi:type="dcterms:W3CDTF">2023-04-19T08:21:00Z</dcterms:created>
  <dcterms:modified xsi:type="dcterms:W3CDTF">2023-10-10T01:27:42Z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F7F2E31DF86E4C8DA22E97789F5E08E7_13</vt:lpwstr>
  </property>
  <property fmtid="{D5CDD505-2E9C-101B-9397-08002B2CF9AE}" pid="3" name="KSOProductBuildVer">
    <vt:lpwstr>2052-12.1.0.15374</vt:lpwstr>
  </property>
</Properties>
</file>